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0917\Desktop\高野瀬　測量設計業務\"/>
    </mc:Choice>
  </mc:AlternateContent>
  <bookViews>
    <workbookView xWindow="0" yWindow="0" windowWidth="14550" windowHeight="9705"/>
  </bookViews>
  <sheets>
    <sheet name="業務委託費内訳書" sheetId="2" r:id="rId1"/>
  </sheets>
  <definedNames>
    <definedName name="_xlnm.Print_Area" localSheetId="0">業務委託費内訳書!$A$1:$G$60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業務委託費内訳書!$G$60</definedName>
    <definedName name="内訳書工事価格総計" localSheetId="0">業務委託費内訳書!$G$59</definedName>
    <definedName name="内訳書工事価格総計通番" localSheetId="0">業務委託費内訳書!$I$59</definedName>
    <definedName name="内訳書工事価格総計名称" localSheetId="0">業務委託費内訳書!$A$59</definedName>
    <definedName name="内訳書工事価格通番" localSheetId="0">業務委託費内訳書!$I$60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" l="1"/>
  <c r="G53" i="2" s="1"/>
  <c r="G52" i="2" s="1"/>
  <c r="G51" i="2" s="1"/>
  <c r="G49" i="2"/>
  <c r="G43" i="2"/>
  <c r="G42" i="2"/>
  <c r="G41" i="2"/>
  <c r="G40" i="2" s="1"/>
  <c r="G34" i="2"/>
  <c r="G33" i="2"/>
  <c r="G32" i="2"/>
  <c r="G31" i="2"/>
  <c r="G30" i="2" s="1"/>
  <c r="G28" i="2"/>
  <c r="G27" i="2"/>
  <c r="G26" i="2"/>
  <c r="G25" i="2" s="1"/>
  <c r="G23" i="2"/>
  <c r="G15" i="2"/>
  <c r="G14" i="2" s="1"/>
  <c r="G13" i="2" s="1"/>
  <c r="G12" i="2" s="1"/>
  <c r="G22" i="2" l="1"/>
  <c r="G11" i="2"/>
  <c r="G10" i="2" s="1"/>
  <c r="G37" i="2" s="1"/>
  <c r="G59" i="2" s="1"/>
  <c r="G60" i="2" s="1"/>
  <c r="G48" i="2"/>
  <c r="G39" i="2"/>
  <c r="G38" i="2" s="1"/>
  <c r="G58" i="2" s="1"/>
</calcChain>
</file>

<file path=xl/sharedStrings.xml><?xml version="1.0" encoding="utf-8"?>
<sst xmlns="http://schemas.openxmlformats.org/spreadsheetml/2006/main" count="115" uniqueCount="60">
  <si>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</si>
  <si>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</si>
  <si>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</si>
  <si>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</si>
  <si>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</si>
  <si>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</si>
  <si>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</si>
  <si>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</si>
  <si>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</si>
  <si>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</si>
  <si>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</si>
  <si>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</si>
  <si>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Ｒ２那林　奥地保全　那賀町高野瀬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</si>
  <si>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</si>
  <si>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</si>
  <si>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</si>
  <si>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</si>
  <si>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</si>
  <si>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</si>
  <si>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</si>
  <si>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測量業務（治山）
_x000D_</t>
  </si>
  <si>
    <t>渓間工測量(踏査選点)
_x000D_</t>
  </si>
  <si>
    <t>km</t>
  </si>
  <si>
    <t>渓間工測量(中心線測量)
_x000D_簡易中心線測量</t>
  </si>
  <si>
    <t>渓間工測量(縦断測量)
_x000D_簡易縦断測量</t>
  </si>
  <si>
    <t>渓間工測量(構造物計画位置横断測量)
_x000D_</t>
  </si>
  <si>
    <t>横断面</t>
  </si>
  <si>
    <t>渓間工測量(平面図作成)
_x000D_平面図B</t>
  </si>
  <si>
    <t>業務</t>
  </si>
  <si>
    <t>山地治山等調査(立木調査)
_x000D_</t>
  </si>
  <si>
    <t>ha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</si>
  <si>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</si>
  <si>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</si>
  <si>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</si>
  <si>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</si>
  <si>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</si>
  <si>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</si>
  <si>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</si>
  <si>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</si>
  <si>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</si>
  <si>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</si>
  <si>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</si>
  <si>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</si>
  <si>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</si>
  <si>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</si>
  <si>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</si>
  <si>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</si>
  <si>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設計業務（治山）
_x000D_</t>
  </si>
  <si>
    <t>谷止工実施設計
_x000D_</t>
  </si>
  <si>
    <t>治山ダム実施設計(治山ダム設計Ｂ)(参考歩掛)
_x000D_透水型・遮水型,4.0基,設計計画区分を計上する,現地踏査を計上する,基本事項検討を計上する,施設設計を計上する,数量計算を計上する,照査を計上する,設計説明書作成を計上する</t>
  </si>
  <si>
    <t>件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</si>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</sst>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8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10" fillId="0" borderId="8" xfId="2" applyNumberFormat="1" applyFont="1" applyBorder="1" applyAlignment="1" applyProtection="1">
      <alignment vertical="top" wrapText="1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topLeftCell="A40" zoomScaleNormal="100" zoomScaleSheetLayoutView="100" workbookViewId="0">
      <selection activeCell="D44" sqref="D44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+G11+G36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+G12+G22+G30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19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19</v>
      </c>
      <c r="D14" s="30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20</v>
      </c>
      <c r="E15" s="12" t="s">
        <v>16</v>
      </c>
      <c r="F15" s="13">
        <v>1</v>
      </c>
      <c r="G15" s="14">
        <f>+G16+G17+G18+G19+G20+G21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21</v>
      </c>
      <c r="E16" s="12" t="s">
        <v>22</v>
      </c>
      <c r="F16" s="13">
        <v>0.42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23</v>
      </c>
      <c r="E17" s="12" t="s">
        <v>22</v>
      </c>
      <c r="F17" s="13">
        <v>0.42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24</v>
      </c>
      <c r="E18" s="12" t="s">
        <v>22</v>
      </c>
      <c r="F18" s="13">
        <v>0.42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25</v>
      </c>
      <c r="E19" s="12" t="s">
        <v>26</v>
      </c>
      <c r="F19" s="13">
        <v>4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27</v>
      </c>
      <c r="E20" s="12" t="s">
        <v>28</v>
      </c>
      <c r="F20" s="13">
        <v>1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29</v>
      </c>
      <c r="E21" s="12" t="s">
        <v>30</v>
      </c>
      <c r="F21" s="13">
        <v>0.08</v>
      </c>
      <c r="G21" s="22"/>
      <c r="H21" s="2"/>
      <c r="I21" s="15">
        <v>12</v>
      </c>
      <c r="J21" s="15">
        <v>4</v>
      </c>
    </row>
    <row r="22" spans="1:10" ht="42" customHeight="1">
      <c r="A22" s="28" t="s">
        <v>31</v>
      </c>
      <c r="B22" s="29"/>
      <c r="C22" s="29"/>
      <c r="D22" s="30"/>
      <c r="E22" s="12" t="s">
        <v>16</v>
      </c>
      <c r="F22" s="13">
        <v>1</v>
      </c>
      <c r="G22" s="14">
        <f>+G23+G25</f>
        <v>0</v>
      </c>
      <c r="H22" s="2"/>
      <c r="I22" s="15">
        <v>13</v>
      </c>
      <c r="J22" s="15"/>
    </row>
    <row r="23" spans="1:10" ht="42" customHeight="1">
      <c r="A23" s="28" t="s">
        <v>32</v>
      </c>
      <c r="B23" s="29"/>
      <c r="C23" s="29"/>
      <c r="D23" s="30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/>
    </row>
    <row r="24" spans="1:10" ht="42" customHeight="1">
      <c r="A24" s="28" t="s">
        <v>33</v>
      </c>
      <c r="B24" s="29"/>
      <c r="C24" s="29"/>
      <c r="D24" s="30"/>
      <c r="E24" s="12" t="s">
        <v>16</v>
      </c>
      <c r="F24" s="13">
        <v>1</v>
      </c>
      <c r="G24" s="22"/>
      <c r="H24" s="2"/>
      <c r="I24" s="15">
        <v>15</v>
      </c>
      <c r="J24" s="15"/>
    </row>
    <row r="25" spans="1:10" ht="42" customHeight="1">
      <c r="A25" s="28" t="s">
        <v>34</v>
      </c>
      <c r="B25" s="29"/>
      <c r="C25" s="29"/>
      <c r="D25" s="30"/>
      <c r="E25" s="12" t="s">
        <v>16</v>
      </c>
      <c r="F25" s="13">
        <v>1</v>
      </c>
      <c r="G25" s="14">
        <f>+G26</f>
        <v>0</v>
      </c>
      <c r="H25" s="2"/>
      <c r="I25" s="15">
        <v>16</v>
      </c>
      <c r="J25" s="15">
        <v>1</v>
      </c>
    </row>
    <row r="26" spans="1:10" ht="42" customHeight="1">
      <c r="A26" s="10"/>
      <c r="B26" s="34" t="s">
        <v>35</v>
      </c>
      <c r="C26" s="29"/>
      <c r="D26" s="30"/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>
        <v>2</v>
      </c>
    </row>
    <row r="27" spans="1:10" ht="42" customHeight="1">
      <c r="A27" s="10"/>
      <c r="B27" s="11"/>
      <c r="C27" s="34" t="s">
        <v>35</v>
      </c>
      <c r="D27" s="30"/>
      <c r="E27" s="12" t="s">
        <v>16</v>
      </c>
      <c r="F27" s="13">
        <v>1</v>
      </c>
      <c r="G27" s="14">
        <f>+G28</f>
        <v>0</v>
      </c>
      <c r="H27" s="2"/>
      <c r="I27" s="15">
        <v>18</v>
      </c>
      <c r="J27" s="15">
        <v>3</v>
      </c>
    </row>
    <row r="28" spans="1:10" ht="42" customHeight="1">
      <c r="A28" s="10"/>
      <c r="B28" s="11"/>
      <c r="C28" s="11"/>
      <c r="D28" s="21" t="s">
        <v>35</v>
      </c>
      <c r="E28" s="12" t="s">
        <v>16</v>
      </c>
      <c r="F28" s="13">
        <v>1</v>
      </c>
      <c r="G28" s="14">
        <f>+G29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36</v>
      </c>
      <c r="E29" s="12" t="s">
        <v>16</v>
      </c>
      <c r="F29" s="13">
        <v>1</v>
      </c>
      <c r="G29" s="22"/>
      <c r="H29" s="2"/>
      <c r="I29" s="15">
        <v>20</v>
      </c>
      <c r="J29" s="15">
        <v>4</v>
      </c>
    </row>
    <row r="30" spans="1:10" ht="42" customHeight="1">
      <c r="A30" s="28" t="s">
        <v>37</v>
      </c>
      <c r="B30" s="29"/>
      <c r="C30" s="29"/>
      <c r="D30" s="30"/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/>
    </row>
    <row r="31" spans="1:10" ht="42" customHeight="1">
      <c r="A31" s="28" t="s">
        <v>38</v>
      </c>
      <c r="B31" s="29"/>
      <c r="C31" s="29"/>
      <c r="D31" s="30"/>
      <c r="E31" s="12" t="s">
        <v>16</v>
      </c>
      <c r="F31" s="13">
        <v>1</v>
      </c>
      <c r="G31" s="14">
        <f>+G32</f>
        <v>0</v>
      </c>
      <c r="H31" s="2"/>
      <c r="I31" s="15">
        <v>22</v>
      </c>
      <c r="J31" s="15">
        <v>1</v>
      </c>
    </row>
    <row r="32" spans="1:10" ht="42" customHeight="1">
      <c r="A32" s="10"/>
      <c r="B32" s="34" t="s">
        <v>38</v>
      </c>
      <c r="C32" s="29"/>
      <c r="D32" s="30"/>
      <c r="E32" s="12" t="s">
        <v>16</v>
      </c>
      <c r="F32" s="13">
        <v>1</v>
      </c>
      <c r="G32" s="14">
        <f>+G33</f>
        <v>0</v>
      </c>
      <c r="H32" s="2"/>
      <c r="I32" s="15">
        <v>23</v>
      </c>
      <c r="J32" s="15">
        <v>2</v>
      </c>
    </row>
    <row r="33" spans="1:10" ht="42" customHeight="1">
      <c r="A33" s="10"/>
      <c r="B33" s="11"/>
      <c r="C33" s="34" t="s">
        <v>38</v>
      </c>
      <c r="D33" s="30"/>
      <c r="E33" s="12" t="s">
        <v>16</v>
      </c>
      <c r="F33" s="13">
        <v>1</v>
      </c>
      <c r="G33" s="14">
        <f>+G34</f>
        <v>0</v>
      </c>
      <c r="H33" s="2"/>
      <c r="I33" s="15">
        <v>24</v>
      </c>
      <c r="J33" s="15">
        <v>3</v>
      </c>
    </row>
    <row r="34" spans="1:10" ht="42" customHeight="1">
      <c r="A34" s="10"/>
      <c r="B34" s="11"/>
      <c r="C34" s="11"/>
      <c r="D34" s="21" t="s">
        <v>39</v>
      </c>
      <c r="E34" s="12" t="s">
        <v>16</v>
      </c>
      <c r="F34" s="13">
        <v>1</v>
      </c>
      <c r="G34" s="14">
        <f>+G35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21" t="s">
        <v>40</v>
      </c>
      <c r="E35" s="12" t="s">
        <v>16</v>
      </c>
      <c r="F35" s="13">
        <v>1</v>
      </c>
      <c r="G35" s="22"/>
      <c r="H35" s="2"/>
      <c r="I35" s="15">
        <v>26</v>
      </c>
      <c r="J35" s="15">
        <v>4</v>
      </c>
    </row>
    <row r="36" spans="1:10" ht="42" customHeight="1">
      <c r="A36" s="28" t="s">
        <v>41</v>
      </c>
      <c r="B36" s="29"/>
      <c r="C36" s="29"/>
      <c r="D36" s="30"/>
      <c r="E36" s="12" t="s">
        <v>16</v>
      </c>
      <c r="F36" s="13">
        <v>1</v>
      </c>
      <c r="G36" s="22"/>
      <c r="H36" s="2"/>
      <c r="I36" s="15">
        <v>27</v>
      </c>
      <c r="J36" s="15"/>
    </row>
    <row r="37" spans="1:10" ht="42" customHeight="1">
      <c r="A37" s="31" t="s">
        <v>42</v>
      </c>
      <c r="B37" s="32"/>
      <c r="C37" s="32"/>
      <c r="D37" s="33"/>
      <c r="E37" s="23" t="s">
        <v>16</v>
      </c>
      <c r="F37" s="24">
        <v>1</v>
      </c>
      <c r="G37" s="25">
        <f>+G10</f>
        <v>0</v>
      </c>
      <c r="H37" s="26"/>
      <c r="I37" s="27">
        <v>28</v>
      </c>
      <c r="J37" s="27"/>
    </row>
    <row r="38" spans="1:10" ht="42" customHeight="1">
      <c r="A38" s="28" t="s">
        <v>43</v>
      </c>
      <c r="B38" s="29"/>
      <c r="C38" s="29"/>
      <c r="D38" s="30"/>
      <c r="E38" s="12" t="s">
        <v>16</v>
      </c>
      <c r="F38" s="13">
        <v>1</v>
      </c>
      <c r="G38" s="14">
        <f>+G39+G56</f>
        <v>0</v>
      </c>
      <c r="H38" s="2"/>
      <c r="I38" s="15">
        <v>29</v>
      </c>
      <c r="J38" s="15"/>
    </row>
    <row r="39" spans="1:10" ht="42" customHeight="1">
      <c r="A39" s="28" t="s">
        <v>44</v>
      </c>
      <c r="B39" s="29"/>
      <c r="C39" s="29"/>
      <c r="D39" s="30"/>
      <c r="E39" s="12" t="s">
        <v>16</v>
      </c>
      <c r="F39" s="13">
        <v>1</v>
      </c>
      <c r="G39" s="14">
        <f>+G40+G48</f>
        <v>0</v>
      </c>
      <c r="H39" s="2"/>
      <c r="I39" s="15">
        <v>30</v>
      </c>
      <c r="J39" s="15"/>
    </row>
    <row r="40" spans="1:10" ht="42" customHeight="1">
      <c r="A40" s="28" t="s">
        <v>45</v>
      </c>
      <c r="B40" s="29"/>
      <c r="C40" s="29"/>
      <c r="D40" s="30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>
        <v>1</v>
      </c>
    </row>
    <row r="41" spans="1:10" ht="42" customHeight="1">
      <c r="A41" s="10"/>
      <c r="B41" s="34" t="s">
        <v>46</v>
      </c>
      <c r="C41" s="29"/>
      <c r="D41" s="30"/>
      <c r="E41" s="12" t="s">
        <v>16</v>
      </c>
      <c r="F41" s="13">
        <v>1</v>
      </c>
      <c r="G41" s="14">
        <f>+G42</f>
        <v>0</v>
      </c>
      <c r="H41" s="2"/>
      <c r="I41" s="15">
        <v>32</v>
      </c>
      <c r="J41" s="15">
        <v>2</v>
      </c>
    </row>
    <row r="42" spans="1:10" ht="42" customHeight="1">
      <c r="A42" s="10"/>
      <c r="B42" s="11"/>
      <c r="C42" s="34" t="s">
        <v>47</v>
      </c>
      <c r="D42" s="30"/>
      <c r="E42" s="12" t="s">
        <v>16</v>
      </c>
      <c r="F42" s="13">
        <v>1</v>
      </c>
      <c r="G42" s="14">
        <f>+G43</f>
        <v>0</v>
      </c>
      <c r="H42" s="2"/>
      <c r="I42" s="15">
        <v>33</v>
      </c>
      <c r="J42" s="15">
        <v>3</v>
      </c>
    </row>
    <row r="43" spans="1:10" ht="42" customHeight="1">
      <c r="A43" s="10"/>
      <c r="B43" s="11"/>
      <c r="C43" s="11"/>
      <c r="D43" s="21" t="s">
        <v>48</v>
      </c>
      <c r="E43" s="12" t="s">
        <v>16</v>
      </c>
      <c r="F43" s="13">
        <v>1</v>
      </c>
      <c r="G43" s="14">
        <f>+G44+G45+G46+G47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47" t="s">
        <v>49</v>
      </c>
      <c r="E44" s="12" t="s">
        <v>50</v>
      </c>
      <c r="F44" s="13">
        <v>1</v>
      </c>
      <c r="G44" s="22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51</v>
      </c>
      <c r="E45" s="12" t="s">
        <v>52</v>
      </c>
      <c r="F45" s="13">
        <v>1</v>
      </c>
      <c r="G45" s="22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53</v>
      </c>
      <c r="E46" s="12" t="s">
        <v>52</v>
      </c>
      <c r="F46" s="13">
        <v>1</v>
      </c>
      <c r="G46" s="22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21" t="s">
        <v>54</v>
      </c>
      <c r="E47" s="12" t="s">
        <v>52</v>
      </c>
      <c r="F47" s="13">
        <v>1</v>
      </c>
      <c r="G47" s="22"/>
      <c r="H47" s="2"/>
      <c r="I47" s="15">
        <v>38</v>
      </c>
      <c r="J47" s="15">
        <v>4</v>
      </c>
    </row>
    <row r="48" spans="1:10" ht="42" customHeight="1">
      <c r="A48" s="28" t="s">
        <v>31</v>
      </c>
      <c r="B48" s="29"/>
      <c r="C48" s="29"/>
      <c r="D48" s="30"/>
      <c r="E48" s="12" t="s">
        <v>16</v>
      </c>
      <c r="F48" s="13">
        <v>1</v>
      </c>
      <c r="G48" s="14">
        <f>+G49+G51</f>
        <v>0</v>
      </c>
      <c r="H48" s="2"/>
      <c r="I48" s="15">
        <v>39</v>
      </c>
      <c r="J48" s="15"/>
    </row>
    <row r="49" spans="1:10" ht="42" customHeight="1">
      <c r="A49" s="28" t="s">
        <v>55</v>
      </c>
      <c r="B49" s="29"/>
      <c r="C49" s="29"/>
      <c r="D49" s="30"/>
      <c r="E49" s="12" t="s">
        <v>16</v>
      </c>
      <c r="F49" s="13">
        <v>1</v>
      </c>
      <c r="G49" s="14">
        <f>+G50</f>
        <v>0</v>
      </c>
      <c r="H49" s="2"/>
      <c r="I49" s="15">
        <v>40</v>
      </c>
      <c r="J49" s="15"/>
    </row>
    <row r="50" spans="1:10" ht="42" customHeight="1">
      <c r="A50" s="28" t="s">
        <v>33</v>
      </c>
      <c r="B50" s="29"/>
      <c r="C50" s="29"/>
      <c r="D50" s="30"/>
      <c r="E50" s="12" t="s">
        <v>16</v>
      </c>
      <c r="F50" s="13">
        <v>1</v>
      </c>
      <c r="G50" s="22"/>
      <c r="H50" s="2"/>
      <c r="I50" s="15">
        <v>41</v>
      </c>
      <c r="J50" s="15"/>
    </row>
    <row r="51" spans="1:10" ht="42" customHeight="1">
      <c r="A51" s="28" t="s">
        <v>34</v>
      </c>
      <c r="B51" s="29"/>
      <c r="C51" s="29"/>
      <c r="D51" s="30"/>
      <c r="E51" s="12" t="s">
        <v>16</v>
      </c>
      <c r="F51" s="13">
        <v>1</v>
      </c>
      <c r="G51" s="14">
        <f>+G52</f>
        <v>0</v>
      </c>
      <c r="H51" s="2"/>
      <c r="I51" s="15">
        <v>42</v>
      </c>
      <c r="J51" s="15">
        <v>1</v>
      </c>
    </row>
    <row r="52" spans="1:10" ht="42" customHeight="1">
      <c r="A52" s="10"/>
      <c r="B52" s="34" t="s">
        <v>35</v>
      </c>
      <c r="C52" s="29"/>
      <c r="D52" s="30"/>
      <c r="E52" s="12" t="s">
        <v>16</v>
      </c>
      <c r="F52" s="13">
        <v>1</v>
      </c>
      <c r="G52" s="14">
        <f>+G53</f>
        <v>0</v>
      </c>
      <c r="H52" s="2"/>
      <c r="I52" s="15">
        <v>43</v>
      </c>
      <c r="J52" s="15">
        <v>2</v>
      </c>
    </row>
    <row r="53" spans="1:10" ht="42" customHeight="1">
      <c r="A53" s="10"/>
      <c r="B53" s="11"/>
      <c r="C53" s="34" t="s">
        <v>35</v>
      </c>
      <c r="D53" s="30"/>
      <c r="E53" s="12" t="s">
        <v>16</v>
      </c>
      <c r="F53" s="13">
        <v>1</v>
      </c>
      <c r="G53" s="14">
        <f>+G54</f>
        <v>0</v>
      </c>
      <c r="H53" s="2"/>
      <c r="I53" s="15">
        <v>44</v>
      </c>
      <c r="J53" s="15">
        <v>3</v>
      </c>
    </row>
    <row r="54" spans="1:10" ht="42" customHeight="1">
      <c r="A54" s="10"/>
      <c r="B54" s="11"/>
      <c r="C54" s="11"/>
      <c r="D54" s="21" t="s">
        <v>35</v>
      </c>
      <c r="E54" s="12" t="s">
        <v>16</v>
      </c>
      <c r="F54" s="13">
        <v>1</v>
      </c>
      <c r="G54" s="14">
        <f>+G55</f>
        <v>0</v>
      </c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1" t="s">
        <v>36</v>
      </c>
      <c r="E55" s="12" t="s">
        <v>16</v>
      </c>
      <c r="F55" s="13">
        <v>1</v>
      </c>
      <c r="G55" s="22"/>
      <c r="H55" s="2"/>
      <c r="I55" s="15">
        <v>46</v>
      </c>
      <c r="J55" s="15">
        <v>4</v>
      </c>
    </row>
    <row r="56" spans="1:10" ht="42" customHeight="1">
      <c r="A56" s="28" t="s">
        <v>56</v>
      </c>
      <c r="B56" s="29"/>
      <c r="C56" s="29"/>
      <c r="D56" s="30"/>
      <c r="E56" s="12" t="s">
        <v>16</v>
      </c>
      <c r="F56" s="13">
        <v>1</v>
      </c>
      <c r="G56" s="22"/>
      <c r="H56" s="2"/>
      <c r="I56" s="15">
        <v>47</v>
      </c>
      <c r="J56" s="15"/>
    </row>
    <row r="57" spans="1:10" ht="42" customHeight="1">
      <c r="A57" s="28" t="s">
        <v>57</v>
      </c>
      <c r="B57" s="29"/>
      <c r="C57" s="29"/>
      <c r="D57" s="30"/>
      <c r="E57" s="12" t="s">
        <v>16</v>
      </c>
      <c r="F57" s="13">
        <v>1</v>
      </c>
      <c r="G57" s="22"/>
      <c r="H57" s="2"/>
      <c r="I57" s="15">
        <v>48</v>
      </c>
      <c r="J57" s="15">
        <v>220</v>
      </c>
    </row>
    <row r="58" spans="1:10" ht="42" customHeight="1">
      <c r="A58" s="31" t="s">
        <v>58</v>
      </c>
      <c r="B58" s="32"/>
      <c r="C58" s="32"/>
      <c r="D58" s="33"/>
      <c r="E58" s="23" t="s">
        <v>16</v>
      </c>
      <c r="F58" s="24">
        <v>1</v>
      </c>
      <c r="G58" s="25">
        <f>+G38+G57</f>
        <v>0</v>
      </c>
      <c r="H58" s="26"/>
      <c r="I58" s="27">
        <v>49</v>
      </c>
      <c r="J58" s="27"/>
    </row>
    <row r="59" spans="1:10" ht="42" customHeight="1">
      <c r="A59" s="35" t="s">
        <v>59</v>
      </c>
      <c r="B59" s="36"/>
      <c r="C59" s="36"/>
      <c r="D59" s="37"/>
      <c r="E59" s="16" t="s">
        <v>9</v>
      </c>
      <c r="F59" s="17">
        <v>1</v>
      </c>
      <c r="G59" s="14">
        <f>+G37+G58</f>
        <v>0</v>
      </c>
      <c r="I59" s="15">
        <v>50</v>
      </c>
      <c r="J59" s="15">
        <v>30</v>
      </c>
    </row>
    <row r="60" spans="1:10" ht="42" customHeight="1">
      <c r="A60" s="38" t="s">
        <v>10</v>
      </c>
      <c r="B60" s="39"/>
      <c r="C60" s="39"/>
      <c r="D60" s="40"/>
      <c r="E60" s="18" t="s">
        <v>11</v>
      </c>
      <c r="F60" s="19" t="s">
        <v>11</v>
      </c>
      <c r="G60" s="20">
        <f>G59</f>
        <v>0</v>
      </c>
      <c r="I60" s="15">
        <v>51</v>
      </c>
      <c r="J60" s="15">
        <v>90</v>
      </c>
    </row>
    <row r="61" spans="1:10" ht="42" customHeight="1"/>
    <row r="62" spans="1:10" ht="42" customHeight="1"/>
  </sheetData>
  <sheetProtection algorithmName="SHA-512" hashValue="y0r0Y8cIhDVj708feWXBR1GEsMi5IC9FjxJppGk2w57cqkMILBof5vjmBPGpOni+aogzFUEtKaMJzXmZoBs9pQ==" saltValue="0mHrcFT+cfbYXYArPiyvpg==" spinCount="100000" sheet="1" objects="1" scenarios="1"/>
  <mergeCells count="39">
    <mergeCell ref="A9:D9"/>
    <mergeCell ref="F3:G3"/>
    <mergeCell ref="F4:G4"/>
    <mergeCell ref="F5:G5"/>
    <mergeCell ref="A7:G7"/>
    <mergeCell ref="B8:G8"/>
    <mergeCell ref="A30:D30"/>
    <mergeCell ref="A59:D59"/>
    <mergeCell ref="A60:D60"/>
    <mergeCell ref="A10:D10"/>
    <mergeCell ref="A11:D11"/>
    <mergeCell ref="A12:D12"/>
    <mergeCell ref="B13:D13"/>
    <mergeCell ref="C14:D14"/>
    <mergeCell ref="A22:D22"/>
    <mergeCell ref="A23:D23"/>
    <mergeCell ref="A24:D24"/>
    <mergeCell ref="A25:D25"/>
    <mergeCell ref="B26:D26"/>
    <mergeCell ref="C27:D27"/>
    <mergeCell ref="A48:D48"/>
    <mergeCell ref="A31:D31"/>
    <mergeCell ref="B32:D32"/>
    <mergeCell ref="C33:D33"/>
    <mergeCell ref="A36:D36"/>
    <mergeCell ref="A37:D37"/>
    <mergeCell ref="A38:D38"/>
    <mergeCell ref="A39:D39"/>
    <mergeCell ref="A40:D40"/>
    <mergeCell ref="B41:D41"/>
    <mergeCell ref="C42:D42"/>
    <mergeCell ref="A57:D57"/>
    <mergeCell ref="A58:D58"/>
    <mergeCell ref="A49:D49"/>
    <mergeCell ref="A50:D50"/>
    <mergeCell ref="A51:D51"/>
    <mergeCell ref="B52:D52"/>
    <mergeCell ref="C53:D53"/>
    <mergeCell ref="A56:D56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 Koudai</dc:creator>
  <cp:lastModifiedBy>Kamada Koudai</cp:lastModifiedBy>
  <cp:lastPrinted>2020-05-11T10:25:22Z</cp:lastPrinted>
  <dcterms:created xsi:type="dcterms:W3CDTF">2020-05-08T00:57:42Z</dcterms:created>
  <dcterms:modified xsi:type="dcterms:W3CDTF">2020-05-11T10:25:53Z</dcterms:modified>
</cp:coreProperties>
</file>